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HARD DISK\WORK-ALL\HUA\Teaching\2024-25\ΔΙΑΧΕΙΡΙΣΗ ΔΙΚΤΥΩΝ ΒΑΣΙΣΜΕΝΩΝ ΣΤΟ ΛΟΓΙΣΜΙΚΟ\"/>
    </mc:Choice>
  </mc:AlternateContent>
  <xr:revisionPtr revIDLastSave="0" documentId="13_ncr:1_{470104EC-0948-4155-855C-229388CEB9A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IT258_grades_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9" i="1" l="1"/>
  <c r="B49" i="1"/>
  <c r="C49" i="1"/>
  <c r="D49" i="1"/>
  <c r="E49" i="1"/>
  <c r="F49" i="1"/>
  <c r="G49" i="1"/>
  <c r="H49" i="1"/>
  <c r="I49" i="1"/>
  <c r="J49" i="1"/>
  <c r="K49" i="1"/>
  <c r="R2" i="1"/>
  <c r="P47" i="1"/>
  <c r="R47" i="1" s="1"/>
  <c r="P3" i="1"/>
  <c r="P4" i="1"/>
  <c r="R4" i="1" s="1"/>
  <c r="P5" i="1"/>
  <c r="R5" i="1" s="1"/>
  <c r="P6" i="1"/>
  <c r="P7" i="1"/>
  <c r="R7" i="1" s="1"/>
  <c r="P8" i="1"/>
  <c r="R8" i="1" s="1"/>
  <c r="P9" i="1"/>
  <c r="R9" i="1" s="1"/>
  <c r="P10" i="1"/>
  <c r="R10" i="1" s="1"/>
  <c r="P11" i="1"/>
  <c r="R11" i="1" s="1"/>
  <c r="P12" i="1"/>
  <c r="R12" i="1" s="1"/>
  <c r="P13" i="1"/>
  <c r="R13" i="1" s="1"/>
  <c r="P14" i="1"/>
  <c r="R14" i="1" s="1"/>
  <c r="P15" i="1"/>
  <c r="R15" i="1" s="1"/>
  <c r="P16" i="1"/>
  <c r="R16" i="1" s="1"/>
  <c r="P17" i="1"/>
  <c r="R17" i="1" s="1"/>
  <c r="P18" i="1"/>
  <c r="R18" i="1" s="1"/>
  <c r="P19" i="1"/>
  <c r="R19" i="1" s="1"/>
  <c r="P20" i="1"/>
  <c r="R20" i="1" s="1"/>
  <c r="P21" i="1"/>
  <c r="R21" i="1" s="1"/>
  <c r="P22" i="1"/>
  <c r="P23" i="1"/>
  <c r="R23" i="1" s="1"/>
  <c r="P24" i="1"/>
  <c r="R24" i="1" s="1"/>
  <c r="P25" i="1"/>
  <c r="R25" i="1" s="1"/>
  <c r="P26" i="1"/>
  <c r="R26" i="1" s="1"/>
  <c r="P27" i="1"/>
  <c r="R27" i="1" s="1"/>
  <c r="P28" i="1"/>
  <c r="R28" i="1" s="1"/>
  <c r="P29" i="1"/>
  <c r="R29" i="1" s="1"/>
  <c r="P30" i="1"/>
  <c r="R30" i="1" s="1"/>
  <c r="P31" i="1"/>
  <c r="R31" i="1" s="1"/>
  <c r="P32" i="1"/>
  <c r="P33" i="1"/>
  <c r="P34" i="1"/>
  <c r="R34" i="1" s="1"/>
  <c r="P35" i="1"/>
  <c r="R35" i="1" s="1"/>
  <c r="P36" i="1"/>
  <c r="R36" i="1" s="1"/>
  <c r="P37" i="1"/>
  <c r="R37" i="1" s="1"/>
  <c r="P38" i="1"/>
  <c r="P39" i="1"/>
  <c r="R39" i="1" s="1"/>
  <c r="P40" i="1"/>
  <c r="R40" i="1" s="1"/>
  <c r="P41" i="1"/>
  <c r="R41" i="1" s="1"/>
  <c r="P42" i="1"/>
  <c r="R42" i="1" s="1"/>
  <c r="P43" i="1"/>
  <c r="R43" i="1" s="1"/>
  <c r="P44" i="1"/>
  <c r="R44" i="1" s="1"/>
  <c r="P45" i="1"/>
  <c r="R45" i="1" s="1"/>
  <c r="P46" i="1"/>
  <c r="R46" i="1" s="1"/>
  <c r="P2" i="1"/>
  <c r="L3" i="1"/>
  <c r="L2" i="1"/>
  <c r="L32" i="1"/>
  <c r="R32" i="1" s="1"/>
  <c r="R6" i="1"/>
  <c r="R22" i="1"/>
  <c r="R33" i="1"/>
  <c r="R38" i="1"/>
  <c r="R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S7" i="1" l="1"/>
  <c r="S38" i="1"/>
  <c r="S22" i="1"/>
  <c r="S5" i="1"/>
  <c r="S35" i="1"/>
  <c r="S32" i="1"/>
  <c r="S20" i="1"/>
  <c r="S34" i="1"/>
  <c r="S21" i="1"/>
  <c r="S4" i="1"/>
  <c r="S18" i="1"/>
  <c r="S16" i="1"/>
  <c r="S47" i="1"/>
  <c r="S39" i="1"/>
  <c r="S36" i="1"/>
  <c r="S37" i="1"/>
  <c r="S33" i="1"/>
  <c r="S31" i="1"/>
  <c r="S27" i="1"/>
  <c r="S29" i="1"/>
  <c r="S28" i="1"/>
  <c r="S26" i="1"/>
  <c r="S23" i="1"/>
  <c r="S19" i="1"/>
  <c r="S11" i="1"/>
  <c r="S10" i="1"/>
  <c r="S15" i="1"/>
  <c r="S14" i="1"/>
  <c r="S6" i="1"/>
  <c r="S3" i="1"/>
  <c r="S46" i="1"/>
  <c r="S9" i="1"/>
  <c r="S45" i="1"/>
  <c r="S44" i="1"/>
  <c r="S43" i="1"/>
  <c r="S42" i="1"/>
  <c r="S41" i="1"/>
  <c r="S40" i="1"/>
  <c r="S30" i="1"/>
  <c r="S25" i="1"/>
  <c r="S24" i="1"/>
  <c r="S8" i="1"/>
  <c r="S17" i="1"/>
  <c r="S13" i="1"/>
  <c r="S12" i="1"/>
  <c r="S2" i="1"/>
</calcChain>
</file>

<file path=xl/sharedStrings.xml><?xml version="1.0" encoding="utf-8"?>
<sst xmlns="http://schemas.openxmlformats.org/spreadsheetml/2006/main" count="16" uniqueCount="16">
  <si>
    <t>1o</t>
  </si>
  <si>
    <t>2o</t>
  </si>
  <si>
    <t>3o</t>
  </si>
  <si>
    <t>5o</t>
  </si>
  <si>
    <t>6o</t>
  </si>
  <si>
    <t>7ο</t>
  </si>
  <si>
    <t>9o</t>
  </si>
  <si>
    <t>8o</t>
  </si>
  <si>
    <t>ΠΑΡΟΥΣΙΑΣΗ</t>
  </si>
  <si>
    <t>ΕΡΓΑΣΙΑ</t>
  </si>
  <si>
    <t>Μ.Ο. ΕΡΓΑΣΙΑΣ</t>
  </si>
  <si>
    <t>FINAL</t>
  </si>
  <si>
    <t>TOTAL</t>
  </si>
  <si>
    <t>4o</t>
  </si>
  <si>
    <t>10ο</t>
  </si>
  <si>
    <t>Μ.Ο. ΕΡΓΑΣΤΗΡΙΟΥ: ΥΠΟΛΟΓΙΖΕΤΑΙ ΑΠΟ ΤΟΥΣ 9 ΥΨΗΛΟΤΕΡΟΥΣ ΒΑΘΜΟΥΣ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</si>
</sst>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34" borderId="10" xfId="0" applyFill="1" applyBorder="1"/>
    <xf numFmtId="2" fontId="0" fillId="35" borderId="10" xfId="0" applyNumberFormat="1" applyFill="1" applyBorder="1"/>
    <xf numFmtId="0" fontId="0" fillId="36" borderId="10" xfId="0" applyFill="1" applyBorder="1"/>
    <xf numFmtId="0" fontId="0" fillId="37" borderId="10" xfId="0" applyFill="1" applyBorder="1"/>
    <xf numFmtId="0" fontId="0" fillId="39" borderId="10" xfId="0" applyFill="1" applyBorder="1"/>
    <xf numFmtId="0" fontId="18" fillId="33" borderId="0" xfId="0" applyFont="1" applyFill="1"/>
    <xf numFmtId="0" fontId="18" fillId="0" borderId="0" xfId="0" applyFont="1"/>
    <xf numFmtId="0" fontId="18" fillId="33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33" borderId="0" xfId="0" applyFont="1" applyFill="1" applyAlignment="1">
      <alignment horizontal="center" wrapText="1"/>
    </xf>
    <xf numFmtId="164" fontId="0" fillId="38" borderId="1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zoomScale="80" zoomScaleNormal="80" workbookViewId="0">
      <selection activeCell="O40" sqref="O40"/>
    </sheetView>
  </sheetViews>
  <sheetFormatPr defaultRowHeight="14.4" x14ac:dyDescent="0.3"/>
  <cols>
    <col min="1" max="1" width="11.88671875" customWidth="1"/>
    <col min="2" max="11" width="9.109375" customWidth="1"/>
    <col min="12" max="12" width="24.44140625" bestFit="1" customWidth="1"/>
    <col min="13" max="13" width="4.21875" customWidth="1"/>
    <col min="14" max="14" width="12.21875" customWidth="1"/>
    <col min="15" max="15" width="9.109375" customWidth="1"/>
    <col min="16" max="16" width="14.5546875" customWidth="1"/>
    <col min="17" max="17" width="9.109375" customWidth="1"/>
    <col min="18" max="18" width="9.5546875" customWidth="1"/>
  </cols>
  <sheetData>
    <row r="1" spans="1:19" s="7" customFormat="1" ht="57.6" x14ac:dyDescent="0.3">
      <c r="B1" s="8" t="s">
        <v>0</v>
      </c>
      <c r="C1" s="8" t="s">
        <v>1</v>
      </c>
      <c r="D1" s="8" t="s">
        <v>2</v>
      </c>
      <c r="E1" s="8" t="s">
        <v>13</v>
      </c>
      <c r="F1" s="8" t="s">
        <v>3</v>
      </c>
      <c r="G1" s="8" t="s">
        <v>4</v>
      </c>
      <c r="H1" s="8" t="s">
        <v>5</v>
      </c>
      <c r="I1" s="8" t="s">
        <v>7</v>
      </c>
      <c r="J1" s="8" t="s">
        <v>6</v>
      </c>
      <c r="K1" s="8" t="s">
        <v>14</v>
      </c>
      <c r="L1" s="10" t="s">
        <v>15</v>
      </c>
      <c r="M1" s="9"/>
      <c r="N1" s="8" t="s">
        <v>8</v>
      </c>
      <c r="O1" s="8" t="s">
        <v>9</v>
      </c>
      <c r="P1" s="8" t="s">
        <v>10</v>
      </c>
      <c r="Q1" s="9"/>
      <c r="R1" s="8" t="s">
        <v>12</v>
      </c>
      <c r="S1" s="6" t="s">
        <v>11</v>
      </c>
    </row>
    <row r="2" spans="1:19" x14ac:dyDescent="0.3">
      <c r="A2">
        <v>22008</v>
      </c>
      <c r="B2" s="1">
        <v>10</v>
      </c>
      <c r="C2" s="1">
        <v>10</v>
      </c>
      <c r="D2" s="1">
        <v>10</v>
      </c>
      <c r="E2" s="1">
        <v>10</v>
      </c>
      <c r="F2" s="1">
        <v>10</v>
      </c>
      <c r="G2" s="1">
        <v>10</v>
      </c>
      <c r="H2" s="1">
        <v>10</v>
      </c>
      <c r="I2" s="1">
        <v>10</v>
      </c>
      <c r="J2" s="1">
        <v>10</v>
      </c>
      <c r="K2" s="1">
        <v>10</v>
      </c>
      <c r="L2" s="2">
        <f>IF((COUNT(B2:K2)=10),((SUM(B2:K2)-MIN(B2:K2))/9),(SUM(B2:K2)/9))</f>
        <v>10</v>
      </c>
      <c r="N2" s="3">
        <v>10</v>
      </c>
      <c r="O2" s="3">
        <v>10</v>
      </c>
      <c r="P2" s="4">
        <f>AVERAGE(N2:O2)</f>
        <v>10</v>
      </c>
      <c r="R2" s="11">
        <f>0.7*L2+0.3*P2</f>
        <v>10</v>
      </c>
      <c r="S2" s="5">
        <f>IF((R2&gt;10),10,ROUND(R2,0))</f>
        <v>10</v>
      </c>
    </row>
    <row r="3" spans="1:19" x14ac:dyDescent="0.3">
      <c r="A3">
        <v>2021009</v>
      </c>
      <c r="B3" s="1">
        <v>10</v>
      </c>
      <c r="C3" s="1">
        <v>10</v>
      </c>
      <c r="D3" s="1">
        <v>10</v>
      </c>
      <c r="E3" s="1">
        <v>10</v>
      </c>
      <c r="F3" s="1">
        <v>10</v>
      </c>
      <c r="G3" s="1">
        <v>10</v>
      </c>
      <c r="H3" s="1">
        <v>9</v>
      </c>
      <c r="I3" s="1">
        <v>7</v>
      </c>
      <c r="J3" s="1">
        <v>10</v>
      </c>
      <c r="K3" s="1">
        <v>10</v>
      </c>
      <c r="L3" s="2">
        <f>IF((COUNT(B3:K3)=10),((SUM(B3:K3)-MIN(B3:K3))/9),(SUM(B3:K3)/9))</f>
        <v>9.8888888888888893</v>
      </c>
      <c r="N3" s="3">
        <v>7</v>
      </c>
      <c r="O3" s="3">
        <v>7</v>
      </c>
      <c r="P3" s="4">
        <f t="shared" ref="P3:P46" si="0">AVERAGE(N3:O3)</f>
        <v>7</v>
      </c>
      <c r="R3" s="11">
        <f t="shared" ref="R3:R47" si="1">0.7*L3+0.3*P3</f>
        <v>9.0222222222222221</v>
      </c>
      <c r="S3" s="5">
        <f t="shared" ref="S3:S47" si="2">IF((R3&gt;10),10,ROUND(R3,0))</f>
        <v>9</v>
      </c>
    </row>
    <row r="4" spans="1:19" x14ac:dyDescent="0.3">
      <c r="A4">
        <v>2021011</v>
      </c>
      <c r="B4" s="1">
        <v>10</v>
      </c>
      <c r="C4" s="1">
        <v>10</v>
      </c>
      <c r="D4" s="1">
        <v>10</v>
      </c>
      <c r="E4" s="1">
        <v>10</v>
      </c>
      <c r="F4" s="1">
        <v>9</v>
      </c>
      <c r="G4" s="1">
        <v>10</v>
      </c>
      <c r="H4" s="1">
        <v>8</v>
      </c>
      <c r="I4" s="1">
        <v>10</v>
      </c>
      <c r="J4" s="1">
        <v>10</v>
      </c>
      <c r="K4" s="1">
        <v>10</v>
      </c>
      <c r="L4" s="2">
        <f t="shared" ref="L4:L47" si="3">IF((COUNT(B4:K4)=10),((SUM(B4:K4)-MIN(B4:K4))/9),(SUM(B4:K4)/9))</f>
        <v>9.8888888888888893</v>
      </c>
      <c r="N4" s="3">
        <v>0</v>
      </c>
      <c r="O4" s="3">
        <v>0</v>
      </c>
      <c r="P4" s="4">
        <f t="shared" si="0"/>
        <v>0</v>
      </c>
      <c r="R4" s="11">
        <f t="shared" si="1"/>
        <v>6.9222222222222225</v>
      </c>
      <c r="S4" s="5">
        <f t="shared" si="2"/>
        <v>7</v>
      </c>
    </row>
    <row r="5" spans="1:19" x14ac:dyDescent="0.3">
      <c r="A5">
        <v>2021012</v>
      </c>
      <c r="B5" s="1">
        <v>10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2">
        <f t="shared" si="3"/>
        <v>1.1111111111111112</v>
      </c>
      <c r="N5" s="3">
        <v>0</v>
      </c>
      <c r="O5" s="3">
        <v>0</v>
      </c>
      <c r="P5" s="4">
        <f t="shared" si="0"/>
        <v>0</v>
      </c>
      <c r="R5" s="11">
        <f t="shared" si="1"/>
        <v>0.77777777777777779</v>
      </c>
      <c r="S5" s="5">
        <f t="shared" si="2"/>
        <v>1</v>
      </c>
    </row>
    <row r="6" spans="1:19" x14ac:dyDescent="0.3">
      <c r="A6">
        <v>2021016</v>
      </c>
      <c r="B6" s="1">
        <v>10</v>
      </c>
      <c r="C6" s="1">
        <v>10</v>
      </c>
      <c r="D6" s="1">
        <v>10</v>
      </c>
      <c r="E6" s="1">
        <v>10</v>
      </c>
      <c r="F6" s="1">
        <v>10</v>
      </c>
      <c r="G6" s="1">
        <v>10</v>
      </c>
      <c r="H6" s="1">
        <v>8</v>
      </c>
      <c r="I6" s="1">
        <v>7</v>
      </c>
      <c r="J6" s="1">
        <v>10</v>
      </c>
      <c r="K6" s="1">
        <v>10</v>
      </c>
      <c r="L6" s="2">
        <f t="shared" si="3"/>
        <v>9.7777777777777786</v>
      </c>
      <c r="N6" s="3">
        <v>0</v>
      </c>
      <c r="O6" s="3">
        <v>7</v>
      </c>
      <c r="P6" s="4">
        <f t="shared" si="0"/>
        <v>3.5</v>
      </c>
      <c r="R6" s="11">
        <f t="shared" si="1"/>
        <v>7.8944444444444448</v>
      </c>
      <c r="S6" s="5">
        <f t="shared" si="2"/>
        <v>8</v>
      </c>
    </row>
    <row r="7" spans="1:19" x14ac:dyDescent="0.3">
      <c r="A7">
        <v>21614</v>
      </c>
      <c r="B7" s="1">
        <v>0</v>
      </c>
      <c r="C7" s="1">
        <v>10</v>
      </c>
      <c r="D7" s="1">
        <v>10</v>
      </c>
      <c r="E7" s="1">
        <v>10</v>
      </c>
      <c r="F7" s="1">
        <v>10</v>
      </c>
      <c r="G7" s="1">
        <v>10</v>
      </c>
      <c r="H7" s="1">
        <v>10</v>
      </c>
      <c r="I7" s="1">
        <v>10</v>
      </c>
      <c r="J7" s="1">
        <v>10</v>
      </c>
      <c r="K7" s="1">
        <v>10</v>
      </c>
      <c r="L7" s="2">
        <f t="shared" si="3"/>
        <v>10</v>
      </c>
      <c r="N7" s="3">
        <v>8</v>
      </c>
      <c r="O7" s="3">
        <v>8</v>
      </c>
      <c r="P7" s="4">
        <f t="shared" si="0"/>
        <v>8</v>
      </c>
      <c r="R7" s="11">
        <f t="shared" si="1"/>
        <v>9.4</v>
      </c>
      <c r="S7" s="5">
        <f t="shared" si="2"/>
        <v>9</v>
      </c>
    </row>
    <row r="8" spans="1:19" x14ac:dyDescent="0.3">
      <c r="A8">
        <v>21915</v>
      </c>
      <c r="B8" s="1">
        <v>10</v>
      </c>
      <c r="C8" s="1">
        <v>10</v>
      </c>
      <c r="D8" s="1">
        <v>6</v>
      </c>
      <c r="E8" s="1">
        <v>7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2">
        <f t="shared" si="3"/>
        <v>3.6666666666666665</v>
      </c>
      <c r="N8" s="3">
        <v>0</v>
      </c>
      <c r="O8" s="3">
        <v>0</v>
      </c>
      <c r="P8" s="4">
        <f t="shared" si="0"/>
        <v>0</v>
      </c>
      <c r="R8" s="11">
        <f t="shared" si="1"/>
        <v>2.5666666666666664</v>
      </c>
      <c r="S8" s="5">
        <f t="shared" si="2"/>
        <v>3</v>
      </c>
    </row>
    <row r="9" spans="1:19" x14ac:dyDescent="0.3">
      <c r="A9">
        <v>2021019</v>
      </c>
      <c r="B9" s="1">
        <v>10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2">
        <f t="shared" si="3"/>
        <v>1.1111111111111112</v>
      </c>
      <c r="N9" s="3">
        <v>0</v>
      </c>
      <c r="O9" s="3">
        <v>0</v>
      </c>
      <c r="P9" s="4">
        <f t="shared" si="0"/>
        <v>0</v>
      </c>
      <c r="R9" s="11">
        <f t="shared" si="1"/>
        <v>0.77777777777777779</v>
      </c>
      <c r="S9" s="5">
        <f t="shared" si="2"/>
        <v>1</v>
      </c>
    </row>
    <row r="10" spans="1:19" x14ac:dyDescent="0.3">
      <c r="A10">
        <v>2021020</v>
      </c>
      <c r="B10" s="1">
        <v>10</v>
      </c>
      <c r="C10" s="1">
        <v>10</v>
      </c>
      <c r="D10" s="1">
        <v>10</v>
      </c>
      <c r="E10" s="1">
        <v>10</v>
      </c>
      <c r="F10" s="1">
        <v>10</v>
      </c>
      <c r="G10" s="1">
        <v>10</v>
      </c>
      <c r="H10" s="1">
        <v>0</v>
      </c>
      <c r="I10" s="1">
        <v>10</v>
      </c>
      <c r="J10" s="1">
        <v>8</v>
      </c>
      <c r="K10" s="1">
        <v>10</v>
      </c>
      <c r="L10" s="2">
        <f t="shared" si="3"/>
        <v>9.7777777777777786</v>
      </c>
      <c r="N10" s="3">
        <v>9</v>
      </c>
      <c r="O10" s="3">
        <v>9</v>
      </c>
      <c r="P10" s="4">
        <f t="shared" si="0"/>
        <v>9</v>
      </c>
      <c r="R10" s="11">
        <f t="shared" si="1"/>
        <v>9.5444444444444443</v>
      </c>
      <c r="S10" s="5">
        <f t="shared" si="2"/>
        <v>10</v>
      </c>
    </row>
    <row r="11" spans="1:19" x14ac:dyDescent="0.3">
      <c r="A11">
        <v>22022</v>
      </c>
      <c r="B11" s="1">
        <v>0</v>
      </c>
      <c r="C11" s="1">
        <v>10</v>
      </c>
      <c r="D11" s="1">
        <v>10</v>
      </c>
      <c r="E11" s="1">
        <v>10</v>
      </c>
      <c r="F11" s="1">
        <v>10</v>
      </c>
      <c r="G11" s="1">
        <v>8</v>
      </c>
      <c r="H11" s="1">
        <v>9</v>
      </c>
      <c r="I11" s="1">
        <v>8</v>
      </c>
      <c r="J11" s="1">
        <v>8</v>
      </c>
      <c r="K11" s="1">
        <v>5</v>
      </c>
      <c r="L11" s="2">
        <f t="shared" si="3"/>
        <v>8.6666666666666661</v>
      </c>
      <c r="N11" s="3">
        <v>0</v>
      </c>
      <c r="O11" s="3">
        <v>6</v>
      </c>
      <c r="P11" s="4">
        <f t="shared" si="0"/>
        <v>3</v>
      </c>
      <c r="R11" s="11">
        <f t="shared" si="1"/>
        <v>6.966666666666665</v>
      </c>
      <c r="S11" s="5">
        <f t="shared" si="2"/>
        <v>7</v>
      </c>
    </row>
    <row r="12" spans="1:19" x14ac:dyDescent="0.3">
      <c r="A12">
        <v>2021022</v>
      </c>
      <c r="B12" s="1">
        <v>10</v>
      </c>
      <c r="C12" s="1">
        <v>10</v>
      </c>
      <c r="D12" s="1">
        <v>10</v>
      </c>
      <c r="E12" s="1">
        <v>10</v>
      </c>
      <c r="F12" s="1">
        <v>10</v>
      </c>
      <c r="G12" s="1">
        <v>10</v>
      </c>
      <c r="H12" s="1">
        <v>0</v>
      </c>
      <c r="I12" s="1">
        <v>0</v>
      </c>
      <c r="J12" s="1">
        <v>0</v>
      </c>
      <c r="K12" s="1">
        <v>0</v>
      </c>
      <c r="L12" s="2">
        <f t="shared" si="3"/>
        <v>6.666666666666667</v>
      </c>
      <c r="N12" s="3">
        <v>0</v>
      </c>
      <c r="O12" s="3">
        <v>0</v>
      </c>
      <c r="P12" s="4">
        <f t="shared" si="0"/>
        <v>0</v>
      </c>
      <c r="R12" s="11">
        <f t="shared" si="1"/>
        <v>4.666666666666667</v>
      </c>
      <c r="S12" s="5">
        <f t="shared" si="2"/>
        <v>5</v>
      </c>
    </row>
    <row r="13" spans="1:19" x14ac:dyDescent="0.3">
      <c r="A13">
        <v>2021025</v>
      </c>
      <c r="B13" s="1">
        <v>10</v>
      </c>
      <c r="C13" s="1">
        <v>10</v>
      </c>
      <c r="D13" s="1">
        <v>10</v>
      </c>
      <c r="E13" s="1">
        <v>10</v>
      </c>
      <c r="F13" s="1">
        <v>10</v>
      </c>
      <c r="G13" s="1">
        <v>0</v>
      </c>
      <c r="H13" s="1">
        <v>8</v>
      </c>
      <c r="I13" s="1">
        <v>7</v>
      </c>
      <c r="J13" s="1">
        <v>10</v>
      </c>
      <c r="K13" s="1">
        <v>10</v>
      </c>
      <c r="L13" s="2">
        <f t="shared" si="3"/>
        <v>9.4444444444444446</v>
      </c>
      <c r="N13" s="3">
        <v>8</v>
      </c>
      <c r="O13" s="3">
        <v>8</v>
      </c>
      <c r="P13" s="4">
        <f t="shared" si="0"/>
        <v>8</v>
      </c>
      <c r="R13" s="11">
        <f t="shared" si="1"/>
        <v>9.0111111111111111</v>
      </c>
      <c r="S13" s="5">
        <f t="shared" si="2"/>
        <v>9</v>
      </c>
    </row>
    <row r="14" spans="1:19" x14ac:dyDescent="0.3">
      <c r="A14">
        <v>2021027</v>
      </c>
      <c r="B14" s="1">
        <v>10</v>
      </c>
      <c r="C14" s="1">
        <v>10</v>
      </c>
      <c r="D14" s="1">
        <v>10</v>
      </c>
      <c r="E14" s="1">
        <v>10</v>
      </c>
      <c r="F14" s="1">
        <v>0</v>
      </c>
      <c r="G14" s="1">
        <v>10</v>
      </c>
      <c r="H14" s="1">
        <v>10</v>
      </c>
      <c r="I14" s="1">
        <v>10</v>
      </c>
      <c r="J14" s="1">
        <v>10</v>
      </c>
      <c r="K14" s="1">
        <v>10</v>
      </c>
      <c r="L14" s="2">
        <f t="shared" si="3"/>
        <v>10</v>
      </c>
      <c r="N14" s="3">
        <v>9</v>
      </c>
      <c r="O14" s="3">
        <v>10</v>
      </c>
      <c r="P14" s="4">
        <f t="shared" si="0"/>
        <v>9.5</v>
      </c>
      <c r="R14" s="11">
        <f t="shared" si="1"/>
        <v>9.85</v>
      </c>
      <c r="S14" s="5">
        <f t="shared" si="2"/>
        <v>10</v>
      </c>
    </row>
    <row r="15" spans="1:19" x14ac:dyDescent="0.3">
      <c r="A15">
        <v>2021032</v>
      </c>
      <c r="B15" s="1">
        <v>0</v>
      </c>
      <c r="C15" s="1">
        <v>10</v>
      </c>
      <c r="D15" s="1">
        <v>10</v>
      </c>
      <c r="E15" s="1">
        <v>10</v>
      </c>
      <c r="F15" s="1">
        <v>10</v>
      </c>
      <c r="G15" s="1">
        <v>10</v>
      </c>
      <c r="H15" s="1">
        <v>10</v>
      </c>
      <c r="I15" s="1">
        <v>10</v>
      </c>
      <c r="J15" s="1">
        <v>8</v>
      </c>
      <c r="K15" s="1">
        <v>10</v>
      </c>
      <c r="L15" s="2">
        <f t="shared" si="3"/>
        <v>9.7777777777777786</v>
      </c>
      <c r="N15" s="3">
        <v>0</v>
      </c>
      <c r="O15" s="3">
        <v>0</v>
      </c>
      <c r="P15" s="4">
        <f t="shared" si="0"/>
        <v>0</v>
      </c>
      <c r="R15" s="11">
        <f t="shared" si="1"/>
        <v>6.844444444444445</v>
      </c>
      <c r="S15" s="5">
        <f t="shared" si="2"/>
        <v>7</v>
      </c>
    </row>
    <row r="16" spans="1:19" x14ac:dyDescent="0.3">
      <c r="A16">
        <v>2021030</v>
      </c>
      <c r="B16" s="1">
        <v>0</v>
      </c>
      <c r="C16" s="1">
        <v>10</v>
      </c>
      <c r="D16" s="1">
        <v>10</v>
      </c>
      <c r="E16" s="1">
        <v>10</v>
      </c>
      <c r="F16" s="1">
        <v>10</v>
      </c>
      <c r="G16" s="1">
        <v>10</v>
      </c>
      <c r="H16" s="1">
        <v>10</v>
      </c>
      <c r="I16" s="1">
        <v>10</v>
      </c>
      <c r="J16" s="1">
        <v>8</v>
      </c>
      <c r="K16" s="1">
        <v>10</v>
      </c>
      <c r="L16" s="2">
        <f t="shared" si="3"/>
        <v>9.7777777777777786</v>
      </c>
      <c r="N16" s="3">
        <v>0</v>
      </c>
      <c r="O16" s="3">
        <v>0</v>
      </c>
      <c r="P16" s="4">
        <f t="shared" si="0"/>
        <v>0</v>
      </c>
      <c r="R16" s="11">
        <f t="shared" si="1"/>
        <v>6.844444444444445</v>
      </c>
      <c r="S16" s="5">
        <f t="shared" si="2"/>
        <v>7</v>
      </c>
    </row>
    <row r="17" spans="1:19" x14ac:dyDescent="0.3">
      <c r="A17">
        <v>2021143</v>
      </c>
      <c r="B17" s="1">
        <v>10</v>
      </c>
      <c r="C17" s="1">
        <v>10</v>
      </c>
      <c r="D17" s="1">
        <v>10</v>
      </c>
      <c r="E17" s="1">
        <v>10</v>
      </c>
      <c r="F17" s="1">
        <v>0</v>
      </c>
      <c r="G17" s="1">
        <v>10</v>
      </c>
      <c r="H17" s="1">
        <v>0</v>
      </c>
      <c r="I17" s="1">
        <v>0</v>
      </c>
      <c r="J17" s="1">
        <v>0</v>
      </c>
      <c r="K17" s="1">
        <v>0</v>
      </c>
      <c r="L17" s="2">
        <f t="shared" si="3"/>
        <v>5.5555555555555554</v>
      </c>
      <c r="N17" s="3">
        <v>0</v>
      </c>
      <c r="O17" s="3">
        <v>0</v>
      </c>
      <c r="P17" s="4">
        <f t="shared" si="0"/>
        <v>0</v>
      </c>
      <c r="R17" s="11">
        <f t="shared" si="1"/>
        <v>3.8888888888888884</v>
      </c>
      <c r="S17" s="5">
        <f t="shared" si="2"/>
        <v>4</v>
      </c>
    </row>
    <row r="18" spans="1:19" x14ac:dyDescent="0.3">
      <c r="A18">
        <v>21716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2">
        <f t="shared" si="3"/>
        <v>0</v>
      </c>
      <c r="N18" s="3">
        <v>9</v>
      </c>
      <c r="O18" s="3">
        <v>8</v>
      </c>
      <c r="P18" s="4">
        <f t="shared" si="0"/>
        <v>8.5</v>
      </c>
      <c r="R18" s="11">
        <f t="shared" si="1"/>
        <v>2.5499999999999998</v>
      </c>
      <c r="S18" s="5">
        <f t="shared" si="2"/>
        <v>3</v>
      </c>
    </row>
    <row r="19" spans="1:19" x14ac:dyDescent="0.3">
      <c r="A19">
        <v>2021035</v>
      </c>
      <c r="B19" s="1">
        <v>10</v>
      </c>
      <c r="C19" s="1">
        <v>10</v>
      </c>
      <c r="D19" s="1">
        <v>10</v>
      </c>
      <c r="E19" s="1">
        <v>10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2">
        <f t="shared" si="3"/>
        <v>4.4444444444444446</v>
      </c>
      <c r="N19" s="3">
        <v>0</v>
      </c>
      <c r="O19" s="3">
        <v>0</v>
      </c>
      <c r="P19" s="4">
        <f t="shared" si="0"/>
        <v>0</v>
      </c>
      <c r="R19" s="11">
        <f t="shared" si="1"/>
        <v>3.1111111111111112</v>
      </c>
      <c r="S19" s="5">
        <f t="shared" si="2"/>
        <v>3</v>
      </c>
    </row>
    <row r="20" spans="1:19" x14ac:dyDescent="0.3">
      <c r="A20">
        <v>2021038</v>
      </c>
      <c r="B20" s="1">
        <v>10</v>
      </c>
      <c r="C20" s="1">
        <v>10</v>
      </c>
      <c r="D20" s="1">
        <v>10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2">
        <f t="shared" si="3"/>
        <v>3.3333333333333335</v>
      </c>
      <c r="N20" s="3">
        <v>0</v>
      </c>
      <c r="O20" s="3">
        <v>0</v>
      </c>
      <c r="P20" s="4">
        <f t="shared" si="0"/>
        <v>0</v>
      </c>
      <c r="R20" s="11">
        <f t="shared" si="1"/>
        <v>2.3333333333333335</v>
      </c>
      <c r="S20" s="5">
        <f t="shared" si="2"/>
        <v>2</v>
      </c>
    </row>
    <row r="21" spans="1:19" x14ac:dyDescent="0.3">
      <c r="A21">
        <v>21114</v>
      </c>
      <c r="B21" s="1">
        <v>10</v>
      </c>
      <c r="C21" s="1">
        <v>10</v>
      </c>
      <c r="D21" s="1">
        <v>10</v>
      </c>
      <c r="E21" s="1">
        <v>10</v>
      </c>
      <c r="F21" s="1">
        <v>10</v>
      </c>
      <c r="G21" s="1">
        <v>10</v>
      </c>
      <c r="H21" s="1">
        <v>10</v>
      </c>
      <c r="I21" s="1">
        <v>8</v>
      </c>
      <c r="J21" s="1">
        <v>8</v>
      </c>
      <c r="K21" s="1">
        <v>10</v>
      </c>
      <c r="L21" s="2">
        <f t="shared" si="3"/>
        <v>9.7777777777777786</v>
      </c>
      <c r="N21" s="3">
        <v>0</v>
      </c>
      <c r="O21" s="3">
        <v>0</v>
      </c>
      <c r="P21" s="4">
        <f t="shared" si="0"/>
        <v>0</v>
      </c>
      <c r="R21" s="11">
        <f t="shared" si="1"/>
        <v>6.844444444444445</v>
      </c>
      <c r="S21" s="5">
        <f t="shared" si="2"/>
        <v>7</v>
      </c>
    </row>
    <row r="22" spans="1:19" x14ac:dyDescent="0.3">
      <c r="A22">
        <v>219156</v>
      </c>
      <c r="B22" s="1">
        <v>10</v>
      </c>
      <c r="C22" s="1">
        <v>10</v>
      </c>
      <c r="D22" s="1">
        <v>10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2">
        <f t="shared" si="3"/>
        <v>3.3333333333333335</v>
      </c>
      <c r="N22" s="3">
        <v>0</v>
      </c>
      <c r="O22" s="3">
        <v>0</v>
      </c>
      <c r="P22" s="4">
        <f t="shared" si="0"/>
        <v>0</v>
      </c>
      <c r="R22" s="11">
        <f t="shared" si="1"/>
        <v>2.3333333333333335</v>
      </c>
      <c r="S22" s="5">
        <f t="shared" si="2"/>
        <v>2</v>
      </c>
    </row>
    <row r="23" spans="1:19" x14ac:dyDescent="0.3">
      <c r="A23">
        <v>2021040</v>
      </c>
      <c r="B23" s="1">
        <v>10</v>
      </c>
      <c r="C23" s="1">
        <v>10</v>
      </c>
      <c r="D23" s="1">
        <v>10</v>
      </c>
      <c r="E23" s="1">
        <v>10</v>
      </c>
      <c r="F23" s="1">
        <v>9</v>
      </c>
      <c r="G23" s="1">
        <v>0</v>
      </c>
      <c r="H23" s="1">
        <v>0</v>
      </c>
      <c r="I23" s="1">
        <v>10</v>
      </c>
      <c r="J23" s="1">
        <v>0</v>
      </c>
      <c r="K23" s="1">
        <v>10</v>
      </c>
      <c r="L23" s="2">
        <f t="shared" si="3"/>
        <v>7.666666666666667</v>
      </c>
      <c r="N23" s="3">
        <v>9</v>
      </c>
      <c r="O23" s="3">
        <v>8</v>
      </c>
      <c r="P23" s="4">
        <f t="shared" si="0"/>
        <v>8.5</v>
      </c>
      <c r="R23" s="11">
        <f t="shared" si="1"/>
        <v>7.9166666666666661</v>
      </c>
      <c r="S23" s="5">
        <f t="shared" si="2"/>
        <v>8</v>
      </c>
    </row>
    <row r="24" spans="1:19" x14ac:dyDescent="0.3">
      <c r="A24">
        <v>2021147</v>
      </c>
      <c r="B24" s="1">
        <v>8</v>
      </c>
      <c r="C24" s="1">
        <v>10</v>
      </c>
      <c r="D24" s="1">
        <v>10</v>
      </c>
      <c r="E24" s="1">
        <v>10</v>
      </c>
      <c r="F24" s="1">
        <v>9</v>
      </c>
      <c r="G24" s="1">
        <v>10</v>
      </c>
      <c r="H24" s="1">
        <v>0</v>
      </c>
      <c r="I24" s="1">
        <v>6</v>
      </c>
      <c r="J24" s="1">
        <v>6</v>
      </c>
      <c r="K24" s="1">
        <v>6</v>
      </c>
      <c r="L24" s="2">
        <f t="shared" si="3"/>
        <v>8.3333333333333339</v>
      </c>
      <c r="N24" s="3">
        <v>7</v>
      </c>
      <c r="O24" s="3">
        <v>8</v>
      </c>
      <c r="P24" s="4">
        <f t="shared" si="0"/>
        <v>7.5</v>
      </c>
      <c r="R24" s="11">
        <f t="shared" si="1"/>
        <v>8.0833333333333321</v>
      </c>
      <c r="S24" s="5">
        <f t="shared" si="2"/>
        <v>8</v>
      </c>
    </row>
    <row r="25" spans="1:19" x14ac:dyDescent="0.3">
      <c r="A25">
        <v>2021056</v>
      </c>
      <c r="B25" s="1">
        <v>10</v>
      </c>
      <c r="C25" s="1">
        <v>10</v>
      </c>
      <c r="D25" s="1">
        <v>10</v>
      </c>
      <c r="E25" s="1">
        <v>10</v>
      </c>
      <c r="F25" s="1">
        <v>10</v>
      </c>
      <c r="G25" s="1">
        <v>10</v>
      </c>
      <c r="H25" s="1">
        <v>10</v>
      </c>
      <c r="I25" s="1">
        <v>10</v>
      </c>
      <c r="J25" s="1">
        <v>10</v>
      </c>
      <c r="K25" s="1">
        <v>10</v>
      </c>
      <c r="L25" s="2">
        <f t="shared" si="3"/>
        <v>10</v>
      </c>
      <c r="N25" s="3">
        <v>10</v>
      </c>
      <c r="O25" s="3">
        <v>10</v>
      </c>
      <c r="P25" s="4">
        <f t="shared" si="0"/>
        <v>10</v>
      </c>
      <c r="R25" s="11">
        <f t="shared" si="1"/>
        <v>10</v>
      </c>
      <c r="S25" s="5">
        <f t="shared" si="2"/>
        <v>10</v>
      </c>
    </row>
    <row r="26" spans="1:19" x14ac:dyDescent="0.3">
      <c r="A26">
        <v>2021132</v>
      </c>
      <c r="B26" s="1">
        <v>10</v>
      </c>
      <c r="C26" s="1">
        <v>10</v>
      </c>
      <c r="D26" s="1">
        <v>10</v>
      </c>
      <c r="E26" s="1">
        <v>10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2">
        <f t="shared" si="3"/>
        <v>4.4444444444444446</v>
      </c>
      <c r="N26" s="3">
        <v>0</v>
      </c>
      <c r="O26" s="3">
        <v>0</v>
      </c>
      <c r="P26" s="4">
        <f t="shared" si="0"/>
        <v>0</v>
      </c>
      <c r="R26" s="11">
        <f t="shared" si="1"/>
        <v>3.1111111111111112</v>
      </c>
      <c r="S26" s="5">
        <f t="shared" si="2"/>
        <v>3</v>
      </c>
    </row>
    <row r="27" spans="1:19" x14ac:dyDescent="0.3">
      <c r="A27">
        <v>2021064</v>
      </c>
      <c r="B27" s="1">
        <v>10</v>
      </c>
      <c r="C27" s="1">
        <v>10</v>
      </c>
      <c r="D27" s="1">
        <v>10</v>
      </c>
      <c r="E27" s="1">
        <v>10</v>
      </c>
      <c r="F27" s="1">
        <v>10</v>
      </c>
      <c r="G27" s="1">
        <v>10</v>
      </c>
      <c r="H27" s="1">
        <v>10</v>
      </c>
      <c r="I27" s="1">
        <v>10</v>
      </c>
      <c r="J27" s="1">
        <v>10</v>
      </c>
      <c r="K27" s="1">
        <v>10</v>
      </c>
      <c r="L27" s="2">
        <f t="shared" si="3"/>
        <v>10</v>
      </c>
      <c r="N27" s="3">
        <v>10</v>
      </c>
      <c r="O27" s="3">
        <v>10</v>
      </c>
      <c r="P27" s="4">
        <f t="shared" si="0"/>
        <v>10</v>
      </c>
      <c r="R27" s="11">
        <f t="shared" si="1"/>
        <v>10</v>
      </c>
      <c r="S27" s="5">
        <f t="shared" si="2"/>
        <v>10</v>
      </c>
    </row>
    <row r="28" spans="1:19" x14ac:dyDescent="0.3">
      <c r="A28">
        <v>2021065</v>
      </c>
      <c r="B28" s="1">
        <v>10</v>
      </c>
      <c r="C28" s="1">
        <v>10</v>
      </c>
      <c r="D28" s="1">
        <v>10</v>
      </c>
      <c r="E28" s="1">
        <v>10</v>
      </c>
      <c r="F28" s="1">
        <v>10</v>
      </c>
      <c r="G28" s="1">
        <v>10</v>
      </c>
      <c r="H28" s="1">
        <v>10</v>
      </c>
      <c r="I28" s="1">
        <v>10</v>
      </c>
      <c r="J28" s="1">
        <v>10</v>
      </c>
      <c r="K28" s="1">
        <v>10</v>
      </c>
      <c r="L28" s="2">
        <f t="shared" si="3"/>
        <v>10</v>
      </c>
      <c r="N28" s="3">
        <v>10</v>
      </c>
      <c r="O28" s="3">
        <v>9</v>
      </c>
      <c r="P28" s="4">
        <f t="shared" si="0"/>
        <v>9.5</v>
      </c>
      <c r="R28" s="11">
        <f t="shared" si="1"/>
        <v>9.85</v>
      </c>
      <c r="S28" s="5">
        <f t="shared" si="2"/>
        <v>10</v>
      </c>
    </row>
    <row r="29" spans="1:19" x14ac:dyDescent="0.3">
      <c r="A29">
        <v>2021066</v>
      </c>
      <c r="B29" s="1">
        <v>0</v>
      </c>
      <c r="C29" s="1">
        <v>0</v>
      </c>
      <c r="D29" s="1">
        <v>10</v>
      </c>
      <c r="E29" s="1">
        <v>10</v>
      </c>
      <c r="F29" s="1">
        <v>10</v>
      </c>
      <c r="G29" s="1">
        <v>10</v>
      </c>
      <c r="H29" s="1">
        <v>10</v>
      </c>
      <c r="I29" s="1">
        <v>10</v>
      </c>
      <c r="J29" s="1">
        <v>10</v>
      </c>
      <c r="K29" s="1">
        <v>10</v>
      </c>
      <c r="L29" s="2">
        <f t="shared" si="3"/>
        <v>8.8888888888888893</v>
      </c>
      <c r="N29" s="3">
        <v>10</v>
      </c>
      <c r="O29" s="3">
        <v>10</v>
      </c>
      <c r="P29" s="4">
        <f t="shared" si="0"/>
        <v>10</v>
      </c>
      <c r="R29" s="11">
        <f t="shared" si="1"/>
        <v>9.2222222222222214</v>
      </c>
      <c r="S29" s="5">
        <f t="shared" si="2"/>
        <v>9</v>
      </c>
    </row>
    <row r="30" spans="1:19" x14ac:dyDescent="0.3">
      <c r="A30">
        <v>2021067</v>
      </c>
      <c r="B30" s="1">
        <v>10</v>
      </c>
      <c r="C30" s="1">
        <v>10</v>
      </c>
      <c r="D30" s="1">
        <v>10</v>
      </c>
      <c r="E30" s="1">
        <v>10</v>
      </c>
      <c r="F30" s="1">
        <v>10</v>
      </c>
      <c r="G30" s="1">
        <v>10</v>
      </c>
      <c r="H30" s="1">
        <v>8</v>
      </c>
      <c r="I30" s="1">
        <v>8</v>
      </c>
      <c r="J30" s="1">
        <v>10</v>
      </c>
      <c r="K30" s="1">
        <v>10</v>
      </c>
      <c r="L30" s="2">
        <f t="shared" si="3"/>
        <v>9.7777777777777786</v>
      </c>
      <c r="N30" s="3">
        <v>0</v>
      </c>
      <c r="O30" s="3">
        <v>9</v>
      </c>
      <c r="P30" s="4">
        <f t="shared" si="0"/>
        <v>4.5</v>
      </c>
      <c r="R30" s="11">
        <f t="shared" si="1"/>
        <v>8.1944444444444446</v>
      </c>
      <c r="S30" s="5">
        <f t="shared" si="2"/>
        <v>8</v>
      </c>
    </row>
    <row r="31" spans="1:19" x14ac:dyDescent="0.3">
      <c r="A31">
        <v>2021070</v>
      </c>
      <c r="B31" s="1">
        <v>10</v>
      </c>
      <c r="C31" s="1">
        <v>10</v>
      </c>
      <c r="D31" s="1">
        <v>10</v>
      </c>
      <c r="E31" s="1">
        <v>10</v>
      </c>
      <c r="F31" s="1">
        <v>10</v>
      </c>
      <c r="G31" s="1">
        <v>10</v>
      </c>
      <c r="H31" s="1">
        <v>10</v>
      </c>
      <c r="I31" s="1">
        <v>10</v>
      </c>
      <c r="J31" s="1">
        <v>10</v>
      </c>
      <c r="K31" s="1">
        <v>10</v>
      </c>
      <c r="L31" s="2">
        <f t="shared" si="3"/>
        <v>10</v>
      </c>
      <c r="N31" s="3">
        <v>10</v>
      </c>
      <c r="O31" s="3">
        <v>10</v>
      </c>
      <c r="P31" s="4">
        <f t="shared" si="0"/>
        <v>10</v>
      </c>
      <c r="R31" s="11">
        <f t="shared" si="1"/>
        <v>10</v>
      </c>
      <c r="S31" s="5">
        <f t="shared" si="2"/>
        <v>10</v>
      </c>
    </row>
    <row r="32" spans="1:19" x14ac:dyDescent="0.3">
      <c r="A32">
        <v>2021072</v>
      </c>
      <c r="B32" s="1">
        <v>10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2">
        <f>IF((COUNT(B32:K32)=10),((SUM(B32:K32)-MIN(B32:K32))/9),(SUM(B32:K32)/9))</f>
        <v>1.1111111111111112</v>
      </c>
      <c r="N32" s="3">
        <v>0</v>
      </c>
      <c r="O32" s="3">
        <v>0</v>
      </c>
      <c r="P32" s="4">
        <f t="shared" si="0"/>
        <v>0</v>
      </c>
      <c r="R32" s="11">
        <f t="shared" si="1"/>
        <v>0.77777777777777779</v>
      </c>
      <c r="S32" s="5">
        <f t="shared" si="2"/>
        <v>1</v>
      </c>
    </row>
    <row r="33" spans="1:19" x14ac:dyDescent="0.3">
      <c r="A33">
        <v>2021074</v>
      </c>
      <c r="B33" s="1">
        <v>10</v>
      </c>
      <c r="C33" s="1">
        <v>10</v>
      </c>
      <c r="D33" s="1">
        <v>10</v>
      </c>
      <c r="E33" s="1">
        <v>10</v>
      </c>
      <c r="F33" s="1">
        <v>10</v>
      </c>
      <c r="G33" s="1">
        <v>10</v>
      </c>
      <c r="H33" s="1">
        <v>9</v>
      </c>
      <c r="I33" s="1">
        <v>10</v>
      </c>
      <c r="J33" s="1">
        <v>10</v>
      </c>
      <c r="K33" s="1">
        <v>10</v>
      </c>
      <c r="L33" s="2">
        <f t="shared" si="3"/>
        <v>10</v>
      </c>
      <c r="N33" s="3">
        <v>7</v>
      </c>
      <c r="O33" s="3">
        <v>8</v>
      </c>
      <c r="P33" s="4">
        <f t="shared" si="0"/>
        <v>7.5</v>
      </c>
      <c r="R33" s="11">
        <f t="shared" si="1"/>
        <v>9.25</v>
      </c>
      <c r="S33" s="5">
        <f t="shared" si="2"/>
        <v>9</v>
      </c>
    </row>
    <row r="34" spans="1:19" x14ac:dyDescent="0.3">
      <c r="A34">
        <v>2021083</v>
      </c>
      <c r="B34" s="1">
        <v>10</v>
      </c>
      <c r="C34" s="1">
        <v>10</v>
      </c>
      <c r="D34" s="1">
        <v>10</v>
      </c>
      <c r="E34" s="1">
        <v>10</v>
      </c>
      <c r="F34" s="1">
        <v>10</v>
      </c>
      <c r="G34" s="1">
        <v>10</v>
      </c>
      <c r="H34" s="1">
        <v>9</v>
      </c>
      <c r="I34" s="1">
        <v>10</v>
      </c>
      <c r="J34" s="1">
        <v>10</v>
      </c>
      <c r="K34" s="1">
        <v>10</v>
      </c>
      <c r="L34" s="2">
        <f t="shared" si="3"/>
        <v>10</v>
      </c>
      <c r="N34" s="3">
        <v>0</v>
      </c>
      <c r="O34" s="3">
        <v>10</v>
      </c>
      <c r="P34" s="4">
        <f t="shared" si="0"/>
        <v>5</v>
      </c>
      <c r="R34" s="11">
        <f t="shared" si="1"/>
        <v>8.5</v>
      </c>
      <c r="S34" s="5">
        <f t="shared" si="2"/>
        <v>9</v>
      </c>
    </row>
    <row r="35" spans="1:19" x14ac:dyDescent="0.3">
      <c r="A35">
        <v>2021084</v>
      </c>
      <c r="B35" s="1">
        <v>10</v>
      </c>
      <c r="C35" s="1">
        <v>10</v>
      </c>
      <c r="D35" s="1">
        <v>10</v>
      </c>
      <c r="E35" s="1">
        <v>10</v>
      </c>
      <c r="F35" s="1">
        <v>9</v>
      </c>
      <c r="G35" s="1">
        <v>8</v>
      </c>
      <c r="H35" s="1">
        <v>10</v>
      </c>
      <c r="I35" s="1">
        <v>10</v>
      </c>
      <c r="J35" s="1">
        <v>10</v>
      </c>
      <c r="K35" s="1">
        <v>10</v>
      </c>
      <c r="L35" s="2">
        <f t="shared" si="3"/>
        <v>9.8888888888888893</v>
      </c>
      <c r="N35" s="3">
        <v>10</v>
      </c>
      <c r="O35" s="3">
        <v>9</v>
      </c>
      <c r="P35" s="4">
        <f t="shared" si="0"/>
        <v>9.5</v>
      </c>
      <c r="R35" s="11">
        <f t="shared" si="1"/>
        <v>9.7722222222222221</v>
      </c>
      <c r="S35" s="5">
        <f t="shared" si="2"/>
        <v>10</v>
      </c>
    </row>
    <row r="36" spans="1:19" x14ac:dyDescent="0.3">
      <c r="A36">
        <v>2021087</v>
      </c>
      <c r="B36" s="1">
        <v>10</v>
      </c>
      <c r="C36" s="1">
        <v>10</v>
      </c>
      <c r="D36" s="1">
        <v>10</v>
      </c>
      <c r="E36" s="1">
        <v>10</v>
      </c>
      <c r="F36" s="1">
        <v>0</v>
      </c>
      <c r="G36" s="1">
        <v>10</v>
      </c>
      <c r="H36" s="1">
        <v>0</v>
      </c>
      <c r="I36" s="1">
        <v>0</v>
      </c>
      <c r="J36" s="1">
        <v>0</v>
      </c>
      <c r="K36" s="1">
        <v>0</v>
      </c>
      <c r="L36" s="2">
        <f t="shared" si="3"/>
        <v>5.5555555555555554</v>
      </c>
      <c r="N36" s="3">
        <v>0</v>
      </c>
      <c r="O36" s="3">
        <v>0</v>
      </c>
      <c r="P36" s="4">
        <f t="shared" si="0"/>
        <v>0</v>
      </c>
      <c r="R36" s="11">
        <f t="shared" si="1"/>
        <v>3.8888888888888884</v>
      </c>
      <c r="S36" s="5">
        <f t="shared" si="2"/>
        <v>4</v>
      </c>
    </row>
    <row r="37" spans="1:19" x14ac:dyDescent="0.3">
      <c r="A37">
        <v>2021089</v>
      </c>
      <c r="B37" s="1">
        <v>10</v>
      </c>
      <c r="C37" s="1">
        <v>10</v>
      </c>
      <c r="D37" s="1">
        <v>10</v>
      </c>
      <c r="E37" s="1">
        <v>10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2">
        <f t="shared" si="3"/>
        <v>4.4444444444444446</v>
      </c>
      <c r="N37" s="3">
        <v>0</v>
      </c>
      <c r="O37" s="3">
        <v>0</v>
      </c>
      <c r="P37" s="4">
        <f t="shared" si="0"/>
        <v>0</v>
      </c>
      <c r="R37" s="11">
        <f t="shared" si="1"/>
        <v>3.1111111111111112</v>
      </c>
      <c r="S37" s="5">
        <f t="shared" si="2"/>
        <v>3</v>
      </c>
    </row>
    <row r="38" spans="1:19" x14ac:dyDescent="0.3">
      <c r="A38">
        <v>2021157</v>
      </c>
      <c r="B38" s="1">
        <v>10</v>
      </c>
      <c r="C38" s="1">
        <v>10</v>
      </c>
      <c r="D38" s="1">
        <v>10</v>
      </c>
      <c r="E38" s="1">
        <v>0</v>
      </c>
      <c r="F38" s="1">
        <v>9</v>
      </c>
      <c r="G38" s="1">
        <v>10</v>
      </c>
      <c r="H38" s="1">
        <v>9</v>
      </c>
      <c r="I38" s="1">
        <v>7</v>
      </c>
      <c r="J38" s="1">
        <v>6</v>
      </c>
      <c r="K38" s="1">
        <v>10</v>
      </c>
      <c r="L38" s="2">
        <f t="shared" si="3"/>
        <v>9</v>
      </c>
      <c r="N38" s="3">
        <v>0</v>
      </c>
      <c r="O38" s="3">
        <v>0</v>
      </c>
      <c r="P38" s="4">
        <f t="shared" si="0"/>
        <v>0</v>
      </c>
      <c r="R38" s="11">
        <f t="shared" si="1"/>
        <v>6.3</v>
      </c>
      <c r="S38" s="5">
        <f t="shared" si="2"/>
        <v>6</v>
      </c>
    </row>
    <row r="39" spans="1:19" x14ac:dyDescent="0.3">
      <c r="A39">
        <v>2021091</v>
      </c>
      <c r="B39" s="1">
        <v>10</v>
      </c>
      <c r="C39" s="1">
        <v>10</v>
      </c>
      <c r="D39" s="1">
        <v>10</v>
      </c>
      <c r="E39" s="1">
        <v>10</v>
      </c>
      <c r="F39" s="1">
        <v>10</v>
      </c>
      <c r="G39" s="1">
        <v>10</v>
      </c>
      <c r="H39" s="1">
        <v>10</v>
      </c>
      <c r="I39" s="1">
        <v>10</v>
      </c>
      <c r="J39" s="1">
        <v>10</v>
      </c>
      <c r="K39" s="1">
        <v>10</v>
      </c>
      <c r="L39" s="2">
        <f t="shared" si="3"/>
        <v>10</v>
      </c>
      <c r="N39" s="3">
        <v>8</v>
      </c>
      <c r="O39" s="3">
        <v>9</v>
      </c>
      <c r="P39" s="4">
        <f t="shared" si="0"/>
        <v>8.5</v>
      </c>
      <c r="R39" s="11">
        <f t="shared" si="1"/>
        <v>9.5500000000000007</v>
      </c>
      <c r="S39" s="5">
        <f t="shared" si="2"/>
        <v>10</v>
      </c>
    </row>
    <row r="40" spans="1:19" x14ac:dyDescent="0.3">
      <c r="A40">
        <v>21773</v>
      </c>
      <c r="B40" s="1">
        <v>10</v>
      </c>
      <c r="C40" s="1">
        <v>10</v>
      </c>
      <c r="D40" s="1">
        <v>10</v>
      </c>
      <c r="E40" s="1">
        <v>10</v>
      </c>
      <c r="F40" s="1">
        <v>10</v>
      </c>
      <c r="G40" s="1">
        <v>10</v>
      </c>
      <c r="H40" s="1">
        <v>10</v>
      </c>
      <c r="I40" s="1">
        <v>10</v>
      </c>
      <c r="J40" s="1">
        <v>10</v>
      </c>
      <c r="K40" s="1">
        <v>10</v>
      </c>
      <c r="L40" s="2">
        <f t="shared" si="3"/>
        <v>10</v>
      </c>
      <c r="N40" s="3">
        <v>0</v>
      </c>
      <c r="O40" s="3">
        <v>0</v>
      </c>
      <c r="P40" s="4">
        <f t="shared" si="0"/>
        <v>0</v>
      </c>
      <c r="R40" s="11">
        <f t="shared" si="1"/>
        <v>7</v>
      </c>
      <c r="S40" s="5">
        <f t="shared" si="2"/>
        <v>7</v>
      </c>
    </row>
    <row r="41" spans="1:19" x14ac:dyDescent="0.3">
      <c r="A41">
        <v>2021092</v>
      </c>
      <c r="B41" s="1">
        <v>10</v>
      </c>
      <c r="C41" s="1">
        <v>10</v>
      </c>
      <c r="D41" s="1">
        <v>10</v>
      </c>
      <c r="E41" s="1">
        <v>0</v>
      </c>
      <c r="F41" s="1">
        <v>0</v>
      </c>
      <c r="G41" s="1">
        <v>10</v>
      </c>
      <c r="H41" s="1">
        <v>9</v>
      </c>
      <c r="I41" s="1">
        <v>10</v>
      </c>
      <c r="J41" s="1">
        <v>10</v>
      </c>
      <c r="K41" s="1">
        <v>3</v>
      </c>
      <c r="L41" s="2">
        <f t="shared" si="3"/>
        <v>8</v>
      </c>
      <c r="N41" s="3">
        <v>0</v>
      </c>
      <c r="O41" s="3">
        <v>0</v>
      </c>
      <c r="P41" s="4">
        <f t="shared" si="0"/>
        <v>0</v>
      </c>
      <c r="R41" s="11">
        <f t="shared" si="1"/>
        <v>5.6</v>
      </c>
      <c r="S41" s="5">
        <f t="shared" si="2"/>
        <v>6</v>
      </c>
    </row>
    <row r="42" spans="1:19" x14ac:dyDescent="0.3">
      <c r="A42">
        <v>2021137</v>
      </c>
      <c r="B42" s="1">
        <v>10</v>
      </c>
      <c r="C42" s="1">
        <v>10</v>
      </c>
      <c r="D42" s="1">
        <v>10</v>
      </c>
      <c r="E42" s="1">
        <v>10</v>
      </c>
      <c r="F42" s="1">
        <v>9</v>
      </c>
      <c r="G42" s="1">
        <v>10</v>
      </c>
      <c r="H42" s="1">
        <v>10</v>
      </c>
      <c r="I42" s="1">
        <v>10</v>
      </c>
      <c r="J42" s="1">
        <v>8</v>
      </c>
      <c r="K42" s="1">
        <v>10</v>
      </c>
      <c r="L42" s="2">
        <f t="shared" si="3"/>
        <v>9.8888888888888893</v>
      </c>
      <c r="N42" s="3">
        <v>10</v>
      </c>
      <c r="O42" s="3">
        <v>10</v>
      </c>
      <c r="P42" s="4">
        <f t="shared" si="0"/>
        <v>10</v>
      </c>
      <c r="R42" s="11">
        <f t="shared" si="1"/>
        <v>9.9222222222222225</v>
      </c>
      <c r="S42" s="5">
        <f t="shared" si="2"/>
        <v>10</v>
      </c>
    </row>
    <row r="43" spans="1:19" x14ac:dyDescent="0.3">
      <c r="A43">
        <v>2021094</v>
      </c>
      <c r="B43" s="1">
        <v>10</v>
      </c>
      <c r="C43" s="1">
        <v>10</v>
      </c>
      <c r="D43" s="1">
        <v>10</v>
      </c>
      <c r="E43" s="1">
        <v>10</v>
      </c>
      <c r="F43" s="1">
        <v>10</v>
      </c>
      <c r="G43" s="1">
        <v>10</v>
      </c>
      <c r="H43" s="1">
        <v>10</v>
      </c>
      <c r="I43" s="1">
        <v>10</v>
      </c>
      <c r="J43" s="1">
        <v>10</v>
      </c>
      <c r="K43" s="1">
        <v>10</v>
      </c>
      <c r="L43" s="2">
        <f t="shared" si="3"/>
        <v>10</v>
      </c>
      <c r="N43" s="3">
        <v>0</v>
      </c>
      <c r="O43" s="3">
        <v>0</v>
      </c>
      <c r="P43" s="4">
        <f t="shared" si="0"/>
        <v>0</v>
      </c>
      <c r="R43" s="11">
        <f t="shared" si="1"/>
        <v>7</v>
      </c>
      <c r="S43" s="5">
        <f t="shared" si="2"/>
        <v>7</v>
      </c>
    </row>
    <row r="44" spans="1:19" x14ac:dyDescent="0.3">
      <c r="A44">
        <v>2021096</v>
      </c>
      <c r="B44" s="1">
        <v>10</v>
      </c>
      <c r="C44" s="1">
        <v>10</v>
      </c>
      <c r="D44" s="1">
        <v>10</v>
      </c>
      <c r="E44" s="1">
        <v>0</v>
      </c>
      <c r="F44" s="1">
        <v>0</v>
      </c>
      <c r="G44" s="1">
        <v>6</v>
      </c>
      <c r="H44" s="1">
        <v>0</v>
      </c>
      <c r="I44" s="1">
        <v>0</v>
      </c>
      <c r="J44" s="1">
        <v>0</v>
      </c>
      <c r="K44" s="1">
        <v>0</v>
      </c>
      <c r="L44" s="2">
        <f t="shared" si="3"/>
        <v>4</v>
      </c>
      <c r="N44" s="3">
        <v>0</v>
      </c>
      <c r="O44" s="3">
        <v>0</v>
      </c>
      <c r="P44" s="4">
        <f t="shared" si="0"/>
        <v>0</v>
      </c>
      <c r="R44" s="11">
        <f t="shared" si="1"/>
        <v>2.8</v>
      </c>
      <c r="S44" s="5">
        <f t="shared" si="2"/>
        <v>3</v>
      </c>
    </row>
    <row r="45" spans="1:19" x14ac:dyDescent="0.3">
      <c r="A45">
        <v>2021097</v>
      </c>
      <c r="B45" s="1">
        <v>10</v>
      </c>
      <c r="C45" s="1">
        <v>10</v>
      </c>
      <c r="D45" s="1">
        <v>10</v>
      </c>
      <c r="E45" s="1">
        <v>10</v>
      </c>
      <c r="F45" s="1">
        <v>10</v>
      </c>
      <c r="G45" s="1">
        <v>10</v>
      </c>
      <c r="H45" s="1">
        <v>8</v>
      </c>
      <c r="I45" s="1">
        <v>8</v>
      </c>
      <c r="J45" s="1">
        <v>10</v>
      </c>
      <c r="K45" s="1">
        <v>10</v>
      </c>
      <c r="L45" s="2">
        <f t="shared" si="3"/>
        <v>9.7777777777777786</v>
      </c>
      <c r="N45" s="3">
        <v>10</v>
      </c>
      <c r="O45" s="3">
        <v>9</v>
      </c>
      <c r="P45" s="4">
        <f t="shared" si="0"/>
        <v>9.5</v>
      </c>
      <c r="R45" s="11">
        <f t="shared" si="1"/>
        <v>9.6944444444444446</v>
      </c>
      <c r="S45" s="5">
        <f t="shared" si="2"/>
        <v>10</v>
      </c>
    </row>
    <row r="46" spans="1:19" x14ac:dyDescent="0.3">
      <c r="A46">
        <v>2021101</v>
      </c>
      <c r="B46" s="1">
        <v>10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2">
        <f t="shared" si="3"/>
        <v>1.1111111111111112</v>
      </c>
      <c r="N46" s="3">
        <v>0</v>
      </c>
      <c r="O46" s="3">
        <v>0</v>
      </c>
      <c r="P46" s="4">
        <f t="shared" si="0"/>
        <v>0</v>
      </c>
      <c r="R46" s="11">
        <f t="shared" si="1"/>
        <v>0.77777777777777779</v>
      </c>
      <c r="S46" s="5">
        <f t="shared" si="2"/>
        <v>1</v>
      </c>
    </row>
    <row r="47" spans="1:19" x14ac:dyDescent="0.3">
      <c r="A47">
        <v>2021103</v>
      </c>
      <c r="B47" s="1">
        <v>10</v>
      </c>
      <c r="C47" s="1">
        <v>10</v>
      </c>
      <c r="D47" s="1">
        <v>10</v>
      </c>
      <c r="E47" s="1">
        <v>10</v>
      </c>
      <c r="F47" s="1">
        <v>10</v>
      </c>
      <c r="G47" s="1">
        <v>10</v>
      </c>
      <c r="H47" s="1">
        <v>9</v>
      </c>
      <c r="I47" s="1">
        <v>7</v>
      </c>
      <c r="J47" s="1">
        <v>10</v>
      </c>
      <c r="K47" s="1">
        <v>10</v>
      </c>
      <c r="L47" s="2">
        <f t="shared" si="3"/>
        <v>9.8888888888888893</v>
      </c>
      <c r="N47" s="3">
        <v>10</v>
      </c>
      <c r="O47" s="3">
        <v>10</v>
      </c>
      <c r="P47" s="4">
        <f>AVERAGE(N47:O47)</f>
        <v>10</v>
      </c>
      <c r="R47" s="11">
        <f t="shared" si="1"/>
        <v>9.9222222222222225</v>
      </c>
      <c r="S47" s="5">
        <f t="shared" si="2"/>
        <v>10</v>
      </c>
    </row>
    <row r="49" spans="2:12" x14ac:dyDescent="0.3">
      <c r="B49">
        <f t="shared" ref="B49:L49" si="4">COUNT(B2:B47)</f>
        <v>46</v>
      </c>
      <c r="C49">
        <f t="shared" si="4"/>
        <v>46</v>
      </c>
      <c r="D49">
        <f t="shared" si="4"/>
        <v>46</v>
      </c>
      <c r="E49">
        <f t="shared" si="4"/>
        <v>46</v>
      </c>
      <c r="F49">
        <f t="shared" si="4"/>
        <v>46</v>
      </c>
      <c r="G49">
        <f t="shared" si="4"/>
        <v>46</v>
      </c>
      <c r="H49">
        <f t="shared" si="4"/>
        <v>46</v>
      </c>
      <c r="I49">
        <f t="shared" si="4"/>
        <v>46</v>
      </c>
      <c r="J49">
        <f t="shared" si="4"/>
        <v>46</v>
      </c>
      <c r="K49">
        <f t="shared" si="4"/>
        <v>46</v>
      </c>
      <c r="L49">
        <f t="shared" si="4"/>
        <v>46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DIT258_grades_list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Eirini Liotou</cp:lastModifiedBy>
  <dcterms:created xsi:type="dcterms:W3CDTF">2022-06-22T11:37:39Z</dcterms:created>
  <dcterms:modified xsi:type="dcterms:W3CDTF">2025-07-30T07:36:20Z</dcterms:modified>
</cp:coreProperties>
</file>